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pnt coahuayutla de los mayates\"/>
    </mc:Choice>
  </mc:AlternateContent>
  <xr:revisionPtr revIDLastSave="0" documentId="13_ncr:1_{8CB492E3-27E5-48DB-B335-4AC554AA5F38}" xr6:coauthVersionLast="47" xr6:coauthVersionMax="47" xr10:uidLastSave="{00000000-0000-0000-0000-000000000000}"/>
  <bookViews>
    <workbookView xWindow="-120" yWindow="-120" windowWidth="20730" windowHeight="11310" activeTab="1" xr2:uid="{00000000-000D-0000-FFFF-FFFF00000000}"/>
  </bookViews>
  <sheets>
    <sheet name="Reporte de Formatos" sheetId="1" r:id="rId1"/>
    <sheet name="Tabla_471196" sheetId="2" r:id="rId2"/>
  </sheets>
  <calcPr calcId="181029"/>
</workbook>
</file>

<file path=xl/calcChain.xml><?xml version="1.0" encoding="utf-8"?>
<calcChain xmlns="http://schemas.openxmlformats.org/spreadsheetml/2006/main">
  <c r="G9" i="2" l="1"/>
  <c r="H9" i="2" s="1"/>
  <c r="I9" i="2" s="1"/>
  <c r="G8" i="2"/>
  <c r="H8" i="2" s="1"/>
  <c r="I8" i="2" s="1"/>
  <c r="G5" i="2"/>
  <c r="H5" i="2" s="1"/>
  <c r="I5" i="2" s="1"/>
  <c r="G4" i="2"/>
  <c r="H4" i="2" s="1"/>
  <c r="I4" i="2" s="1"/>
  <c r="F9" i="2"/>
  <c r="F8" i="2"/>
  <c r="F7" i="2"/>
  <c r="E7" i="2" s="1"/>
  <c r="F6" i="2"/>
  <c r="E6" i="2" s="1"/>
  <c r="F5" i="2"/>
  <c r="F4" i="2"/>
  <c r="E9" i="2"/>
  <c r="E8" i="2"/>
  <c r="E5" i="2"/>
  <c r="E4" i="2"/>
  <c r="G6" i="2" l="1"/>
  <c r="H6" i="2" s="1"/>
  <c r="I6" i="2" s="1"/>
  <c r="G7" i="2"/>
  <c r="H7" i="2" s="1"/>
  <c r="I7" i="2" s="1"/>
</calcChain>
</file>

<file path=xl/sharedStrings.xml><?xml version="1.0" encoding="utf-8"?>
<sst xmlns="http://schemas.openxmlformats.org/spreadsheetml/2006/main" count="84" uniqueCount="60">
  <si>
    <t>51002</t>
  </si>
  <si>
    <t>TÍTULO</t>
  </si>
  <si>
    <t>NOMBRE CORTO</t>
  </si>
  <si>
    <t>DESCRIPCIÓN</t>
  </si>
  <si>
    <t>Presupuesto asignado_Ejercicio de los egresos presupuestarios</t>
  </si>
  <si>
    <t>LTAIPEG81FXXIB_LTAIPEG81FXXIB281217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</si>
  <si>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</si>
  <si>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</si>
  <si>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</si>
  <si>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</si>
  <si>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</si>
  <si>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</si>
  <si>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</si>
  <si>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</si>
  <si>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471188</t>
  </si>
  <si>
    <t>471193</t>
  </si>
  <si>
    <t>471192</t>
  </si>
  <si>
    <t>471196</t>
  </si>
  <si>
    <t>471191</t>
  </si>
  <si>
    <t>471195</t>
  </si>
  <si>
    <t>471189</t>
  </si>
  <si>
    <t>471190</t>
  </si>
  <si>
    <t>471194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</si>
  <si>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</si>
  <si>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</si>
  <si>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</si>
  <si>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</si>
  <si>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Tabla_471196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</si>
  <si>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</si>
  <si>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</si>
  <si>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</si>
  <si>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</si>
  <si>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</si>
  <si>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</si>
  <si>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60869</t>
  </si>
  <si>
    <t>60870</t>
  </si>
  <si>
    <t>60871</t>
  </si>
  <si>
    <t>60872</t>
  </si>
  <si>
    <t>60873</t>
  </si>
  <si>
    <t>60874</t>
  </si>
  <si>
    <t>60875</t>
  </si>
  <si>
    <t>60876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</si>
  <si>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</si>
  <si>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</si>
  <si>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</si>
  <si>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</si>
  <si>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</si>
  <si>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</si>
  <si>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</si>
  <si>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</si>
  <si>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</si>
  <si>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</si>
  <si>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</si>
  <si>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</si>
  <si>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SUBSIDIOS Y AYUDAS SOCIALES</t>
  </si>
  <si>
    <t>BIENES MUEBLES, INMUEBLES E INTANGIBLES</t>
  </si>
  <si>
    <t>INVERSION PUBLICA</t>
  </si>
  <si>
    <t>http://coahuayutla.com/index.html</t>
  </si>
  <si>
    <t>TESORERIA MUNICIPAL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</si>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</sst>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2021</v>
      </c>
      <c r="B8" s="3">
        <v>44287</v>
      </c>
      <c r="C8" s="3">
        <v>44377</v>
      </c>
      <c r="D8">
        <v>1</v>
      </c>
      <c r="E8" t="s">
        <v>57</v>
      </c>
      <c r="F8" t="s">
        <v>58</v>
      </c>
      <c r="G8" s="3">
        <v>44377</v>
      </c>
      <c r="H8" s="3">
        <v>44377</v>
      </c>
      <c r="I8" t="s">
        <v>59</v>
      </c>
    </row>
    <row r="9" spans="1:9" x14ac:dyDescent="0.25">
      <c r="A9">
        <v>2021</v>
      </c>
      <c r="B9" s="3">
        <v>44287</v>
      </c>
      <c r="C9" s="3">
        <v>44377</v>
      </c>
      <c r="D9">
        <v>2</v>
      </c>
      <c r="E9" t="s">
        <v>57</v>
      </c>
      <c r="F9" t="s">
        <v>58</v>
      </c>
      <c r="G9" s="3">
        <v>44377</v>
      </c>
      <c r="H9" s="3">
        <v>44377</v>
      </c>
      <c r="I9" t="s">
        <v>59</v>
      </c>
    </row>
    <row r="10" spans="1:9" x14ac:dyDescent="0.25">
      <c r="A10">
        <v>2021</v>
      </c>
      <c r="B10" s="3">
        <v>44287</v>
      </c>
      <c r="C10" s="3">
        <v>44377</v>
      </c>
      <c r="D10">
        <v>3</v>
      </c>
      <c r="E10" t="s">
        <v>57</v>
      </c>
      <c r="F10" t="s">
        <v>58</v>
      </c>
      <c r="G10" s="3">
        <v>44377</v>
      </c>
      <c r="H10" s="3">
        <v>44377</v>
      </c>
      <c r="I10" t="s">
        <v>59</v>
      </c>
    </row>
    <row r="11" spans="1:9" x14ac:dyDescent="0.25">
      <c r="A11">
        <v>2021</v>
      </c>
      <c r="B11" s="3">
        <v>44287</v>
      </c>
      <c r="C11" s="3">
        <v>44377</v>
      </c>
      <c r="D11">
        <v>4</v>
      </c>
      <c r="E11" t="s">
        <v>57</v>
      </c>
      <c r="F11" t="s">
        <v>58</v>
      </c>
      <c r="G11" s="3">
        <v>44377</v>
      </c>
      <c r="H11" s="3">
        <v>44377</v>
      </c>
      <c r="I11" t="s">
        <v>59</v>
      </c>
    </row>
    <row r="12" spans="1:9" x14ac:dyDescent="0.25">
      <c r="A12">
        <v>2021</v>
      </c>
      <c r="B12" s="3">
        <v>44287</v>
      </c>
      <c r="C12" s="3">
        <v>44377</v>
      </c>
      <c r="D12">
        <v>5</v>
      </c>
      <c r="E12" t="s">
        <v>57</v>
      </c>
      <c r="F12" t="s">
        <v>58</v>
      </c>
      <c r="G12" s="3">
        <v>44377</v>
      </c>
      <c r="H12" s="3">
        <v>44377</v>
      </c>
      <c r="I12" t="s">
        <v>59</v>
      </c>
    </row>
    <row r="13" spans="1:9" x14ac:dyDescent="0.25">
      <c r="A13">
        <v>2021</v>
      </c>
      <c r="B13" s="3">
        <v>44287</v>
      </c>
      <c r="C13" s="3">
        <v>44377</v>
      </c>
      <c r="D13">
        <v>6</v>
      </c>
      <c r="E13" t="s">
        <v>57</v>
      </c>
      <c r="F13" t="s">
        <v>58</v>
      </c>
      <c r="G13" s="3">
        <v>44377</v>
      </c>
      <c r="H13" s="3">
        <v>44377</v>
      </c>
      <c r="I13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"/>
  <sheetViews>
    <sheetView tabSelected="1" topLeftCell="A3" workbookViewId="0">
      <selection activeCell="D4" sqref="D4:I9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7109375" bestFit="1" customWidth="1"/>
    <col min="5" max="5" width="29.28515625" bestFit="1" customWidth="1"/>
    <col min="6" max="6" width="12.7109375" bestFit="1" customWidth="1"/>
    <col min="7" max="7" width="13" bestFit="1" customWidth="1"/>
    <col min="8" max="8" width="11.5703125" bestFit="1" customWidth="1"/>
    <col min="9" max="9" width="14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>
        <v>1000</v>
      </c>
      <c r="C4" t="s">
        <v>51</v>
      </c>
      <c r="D4" s="7">
        <v>18485868</v>
      </c>
      <c r="E4" s="7">
        <f t="shared" ref="E4:E9" si="0">+D4-F4</f>
        <v>9242934</v>
      </c>
      <c r="F4" s="7">
        <f>+D4/2</f>
        <v>9242934</v>
      </c>
      <c r="G4" s="7">
        <f t="shared" ref="G4:I9" si="1">+F4</f>
        <v>9242934</v>
      </c>
      <c r="H4" s="7">
        <f t="shared" si="1"/>
        <v>9242934</v>
      </c>
      <c r="I4" s="7">
        <f t="shared" si="1"/>
        <v>9242934</v>
      </c>
    </row>
    <row r="5" spans="1:9" x14ac:dyDescent="0.25">
      <c r="A5">
        <v>2</v>
      </c>
      <c r="B5">
        <v>2000</v>
      </c>
      <c r="C5" t="s">
        <v>52</v>
      </c>
      <c r="D5" s="7">
        <v>5165706.1800000006</v>
      </c>
      <c r="E5" s="7">
        <f t="shared" si="0"/>
        <v>2582853.0900000003</v>
      </c>
      <c r="F5" s="7">
        <f>+D5/2</f>
        <v>2582853.0900000003</v>
      </c>
      <c r="G5" s="7">
        <f t="shared" si="1"/>
        <v>2582853.0900000003</v>
      </c>
      <c r="H5" s="7">
        <f t="shared" si="1"/>
        <v>2582853.0900000003</v>
      </c>
      <c r="I5" s="7">
        <f t="shared" si="1"/>
        <v>2582853.0900000003</v>
      </c>
    </row>
    <row r="6" spans="1:9" x14ac:dyDescent="0.25">
      <c r="A6">
        <v>3</v>
      </c>
      <c r="B6">
        <v>3000</v>
      </c>
      <c r="C6" t="s">
        <v>53</v>
      </c>
      <c r="D6" s="7">
        <v>3713727.11</v>
      </c>
      <c r="E6" s="7">
        <f t="shared" si="0"/>
        <v>1856863.5549999999</v>
      </c>
      <c r="F6" s="7">
        <f>+D6/2</f>
        <v>1856863.5549999999</v>
      </c>
      <c r="G6" s="7">
        <f t="shared" si="1"/>
        <v>1856863.5549999999</v>
      </c>
      <c r="H6" s="7">
        <f t="shared" si="1"/>
        <v>1856863.5549999999</v>
      </c>
      <c r="I6" s="7">
        <f t="shared" si="1"/>
        <v>1856863.5549999999</v>
      </c>
    </row>
    <row r="7" spans="1:9" x14ac:dyDescent="0.25">
      <c r="A7">
        <v>4</v>
      </c>
      <c r="B7">
        <v>4000</v>
      </c>
      <c r="C7" t="s">
        <v>54</v>
      </c>
      <c r="D7" s="7">
        <v>2454000</v>
      </c>
      <c r="E7" s="7">
        <f t="shared" si="0"/>
        <v>1227000</v>
      </c>
      <c r="F7" s="7">
        <f>+D7/2</f>
        <v>1227000</v>
      </c>
      <c r="G7" s="7">
        <f t="shared" si="1"/>
        <v>1227000</v>
      </c>
      <c r="H7" s="7">
        <f t="shared" si="1"/>
        <v>1227000</v>
      </c>
      <c r="I7" s="7">
        <f t="shared" si="1"/>
        <v>1227000</v>
      </c>
    </row>
    <row r="8" spans="1:9" x14ac:dyDescent="0.25">
      <c r="A8">
        <v>5</v>
      </c>
      <c r="B8">
        <v>5000</v>
      </c>
      <c r="C8" t="s">
        <v>55</v>
      </c>
      <c r="D8" s="7">
        <v>37000</v>
      </c>
      <c r="E8" s="7">
        <f t="shared" si="0"/>
        <v>18500</v>
      </c>
      <c r="F8" s="7">
        <f>+D8/2</f>
        <v>18500</v>
      </c>
      <c r="G8" s="7">
        <f t="shared" si="1"/>
        <v>18500</v>
      </c>
      <c r="H8" s="7">
        <f t="shared" si="1"/>
        <v>18500</v>
      </c>
      <c r="I8" s="7">
        <f t="shared" si="1"/>
        <v>18500</v>
      </c>
    </row>
    <row r="9" spans="1:9" x14ac:dyDescent="0.25">
      <c r="A9">
        <v>6</v>
      </c>
      <c r="B9">
        <v>6000</v>
      </c>
      <c r="C9" t="s">
        <v>56</v>
      </c>
      <c r="D9" s="7">
        <v>56702545.619999997</v>
      </c>
      <c r="E9" s="7">
        <f t="shared" si="0"/>
        <v>22681018.247999996</v>
      </c>
      <c r="F9" s="7">
        <f>+D9/10*6</f>
        <v>34021527.372000001</v>
      </c>
      <c r="G9" s="7">
        <f t="shared" si="1"/>
        <v>34021527.372000001</v>
      </c>
      <c r="H9" s="7">
        <f t="shared" si="1"/>
        <v>34021527.372000001</v>
      </c>
      <c r="I9" s="7">
        <f t="shared" si="1"/>
        <v>34021527.372000001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Tabla_471196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2020-01-29T18:21:22Z</dcterms:created>
  <dcterms:modified xsi:type="dcterms:W3CDTF">2021-07-13T00:32:56Z</dcterms:modified>
</cp:coreProperties>
</file>